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kquisitionen\Versand\STAF 2020\Materialien\"/>
    </mc:Choice>
  </mc:AlternateContent>
  <bookViews>
    <workbookView xWindow="0" yWindow="0" windowWidth="11436" windowHeight="8832"/>
  </bookViews>
  <sheets>
    <sheet name="Tabelle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4" i="1"/>
  <c r="J33" i="1"/>
  <c r="J30" i="1"/>
  <c r="H23" i="1"/>
  <c r="J20" i="1"/>
  <c r="J19" i="1"/>
  <c r="J18" i="1"/>
  <c r="J23" i="1" l="1"/>
  <c r="J25" i="1" s="1"/>
  <c r="J27" i="1" s="1"/>
</calcChain>
</file>

<file path=xl/sharedStrings.xml><?xml version="1.0" encoding="utf-8"?>
<sst xmlns="http://schemas.openxmlformats.org/spreadsheetml/2006/main" count="28" uniqueCount="26">
  <si>
    <t>Mandant, Ort</t>
  </si>
  <si>
    <t>ITERA</t>
  </si>
  <si>
    <t>Art. 25a StHG und bspw. § 69a StG AG</t>
  </si>
  <si>
    <t>Positionen</t>
  </si>
  <si>
    <t>Aufwand</t>
  </si>
  <si>
    <t>RLR</t>
  </si>
  <si>
    <t>Zusatzabzug</t>
  </si>
  <si>
    <t>F&amp;E</t>
  </si>
  <si>
    <t>Zusatzabzug F&amp;E</t>
  </si>
  <si>
    <t>Fr.</t>
  </si>
  <si>
    <t>Basis</t>
  </si>
  <si>
    <t>Personalaufwand F&amp;E Inland</t>
  </si>
  <si>
    <t>+</t>
  </si>
  <si>
    <t>Fr./%</t>
  </si>
  <si>
    <t>Aufwand F&amp;E Dritte Inland</t>
  </si>
  <si>
    <t>Zuschlag auf Personalaufwand F&amp;E Inland</t>
  </si>
  <si>
    <t>Zwischentotal</t>
  </si>
  <si>
    <t>Davon Zusatzabzug</t>
  </si>
  <si>
    <t>von Reingewinn</t>
  </si>
  <si>
    <t>Begrenzung I - Zusatzabzug</t>
  </si>
  <si>
    <t>Begrenzung II - Entlastungsbegrenzung</t>
  </si>
  <si>
    <t>Steuerbarer Reingewinn</t>
  </si>
  <si>
    <t>Reingewinn</t>
  </si>
  <si>
    <t>Zusatzabzug F&amp;E - kleinere Begrenzung I oder II</t>
  </si>
  <si>
    <t>Total steuerbarer Reingewinn Bund</t>
  </si>
  <si>
    <t>Total steuerbarer Reingewinn Kanton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</si>
</sst>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imes New Roman"/>
      <family val="2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Times New Roman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0" xfId="0" applyFont="1"/>
    <xf numFmtId="0" fontId="1" fillId="0" borderId="0" xfId="0" applyFont="1"/>
    <xf numFmtId="0" fontId="5" fillId="0" borderId="0" xfId="0" applyFont="1" applyBorder="1"/>
    <xf numFmtId="0" fontId="0" fillId="0" borderId="0" xfId="0" applyAlignment="1">
      <alignment horizontal="right"/>
    </xf>
    <xf numFmtId="0" fontId="0" fillId="0" borderId="1" xfId="0" applyBorder="1"/>
    <xf numFmtId="9" fontId="0" fillId="0" borderId="0" xfId="0" applyNumberFormat="1"/>
    <xf numFmtId="9" fontId="4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121920</xdr:colOff>
      <xdr:row>0</xdr:row>
      <xdr:rowOff>45720</xdr:rowOff>
    </xdr:from>
    <xdr:to>
      <xdr:col>9</xdr:col>
      <xdr:colOff>760095</xdr:colOff>
      <xdr:row>1</xdr:row>
      <xdr:rowOff>117289</xdr:rowOff>
    </xdr:to>
    <xdr:pic>
      <xdr:nvPicPr>
        <xdr:cNvPr id="2" name="Grafik 1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60" y="45720"/>
          <a:ext cx="638175" cy="24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/>
  </sheetViews>
  <sheetFormatPr baseColWidth="10" defaultRowHeight="13.8" x14ac:dyDescent="0.25"/>
  <cols>
    <col min="1" max="3" width="2.88671875" customWidth="1"/>
    <col min="4" max="4" width="34.6640625" customWidth="1"/>
    <col min="5" max="5" width="2.77734375" customWidth="1"/>
    <col min="6" max="6" width="11.77734375" customWidth="1"/>
    <col min="7" max="7" width="2.77734375" customWidth="1"/>
    <col min="8" max="8" width="11.77734375" customWidth="1"/>
    <col min="9" max="9" width="2.77734375" customWidth="1"/>
    <col min="10" max="10" width="11.77734375" customWidth="1"/>
  </cols>
  <sheetData>
    <row r="1" spans="1:10" s="2" customFormat="1" x14ac:dyDescent="0.25">
      <c r="A1" s="7" t="s">
        <v>1</v>
      </c>
      <c r="B1" s="1"/>
      <c r="C1" s="1"/>
    </row>
    <row r="2" spans="1:10" s="2" customFormat="1" x14ac:dyDescent="0.25">
      <c r="A2" s="3"/>
      <c r="B2" s="3"/>
      <c r="C2" s="3"/>
      <c r="D2" s="4"/>
      <c r="E2" s="4"/>
      <c r="F2" s="4"/>
      <c r="G2" s="4"/>
      <c r="H2" s="4"/>
      <c r="I2" s="4"/>
      <c r="J2" s="4"/>
    </row>
    <row r="3" spans="1:10" s="2" customFormat="1" x14ac:dyDescent="0.25"/>
    <row r="4" spans="1:10" s="2" customFormat="1" x14ac:dyDescent="0.25"/>
    <row r="5" spans="1:10" s="2" customFormat="1" x14ac:dyDescent="0.25">
      <c r="A5" s="1" t="s">
        <v>0</v>
      </c>
    </row>
    <row r="6" spans="1:10" s="2" customFormat="1" x14ac:dyDescent="0.25"/>
    <row r="8" spans="1:10" x14ac:dyDescent="0.25">
      <c r="A8" s="5" t="s">
        <v>8</v>
      </c>
      <c r="F8" s="6">
        <v>2020</v>
      </c>
    </row>
    <row r="9" spans="1:10" x14ac:dyDescent="0.25">
      <c r="A9" s="5"/>
      <c r="B9" t="s">
        <v>2</v>
      </c>
      <c r="E9" s="6"/>
    </row>
    <row r="10" spans="1:10" ht="15" x14ac:dyDescent="0.25">
      <c r="A10" s="5"/>
      <c r="E10" s="6"/>
    </row>
    <row r="12" spans="1:10" x14ac:dyDescent="0.25">
      <c r="H12" s="8" t="s">
        <v>4</v>
      </c>
      <c r="I12" s="8"/>
      <c r="J12" s="8" t="s">
        <v>6</v>
      </c>
    </row>
    <row r="13" spans="1:10" x14ac:dyDescent="0.25">
      <c r="A13" t="s">
        <v>3</v>
      </c>
      <c r="F13" s="8" t="s">
        <v>10</v>
      </c>
      <c r="H13" s="8" t="s">
        <v>5</v>
      </c>
      <c r="I13" s="8"/>
      <c r="J13" s="8" t="s">
        <v>7</v>
      </c>
    </row>
    <row r="14" spans="1:10" ht="6" customHeight="1" x14ac:dyDescent="0.25">
      <c r="A14" s="9"/>
      <c r="B14" s="9"/>
      <c r="C14" s="9"/>
      <c r="D14" s="9"/>
      <c r="F14" s="9"/>
      <c r="H14" s="9"/>
      <c r="J14" s="9"/>
    </row>
    <row r="15" spans="1:10" ht="6" customHeight="1" x14ac:dyDescent="0.25"/>
    <row r="16" spans="1:10" x14ac:dyDescent="0.25">
      <c r="F16" s="8" t="s">
        <v>13</v>
      </c>
      <c r="H16" s="8" t="s">
        <v>9</v>
      </c>
      <c r="I16" s="8"/>
      <c r="J16" s="8" t="s">
        <v>9</v>
      </c>
    </row>
    <row r="17" spans="1:10" x14ac:dyDescent="0.25">
      <c r="F17" s="8"/>
      <c r="H17" s="8"/>
      <c r="I17" s="8"/>
      <c r="J17" s="8"/>
    </row>
    <row r="18" spans="1:10" x14ac:dyDescent="0.25">
      <c r="A18" t="s">
        <v>11</v>
      </c>
      <c r="H18" s="12">
        <v>300000</v>
      </c>
      <c r="I18" s="13"/>
      <c r="J18" s="13">
        <f>H18</f>
        <v>300000</v>
      </c>
    </row>
    <row r="19" spans="1:10" x14ac:dyDescent="0.25">
      <c r="A19" t="s">
        <v>12</v>
      </c>
      <c r="B19" t="s">
        <v>15</v>
      </c>
      <c r="F19" s="11">
        <v>0.35</v>
      </c>
      <c r="H19" s="13"/>
      <c r="I19" s="13"/>
      <c r="J19" s="13">
        <f>H18*F19</f>
        <v>105000</v>
      </c>
    </row>
    <row r="20" spans="1:10" x14ac:dyDescent="0.25">
      <c r="A20" t="s">
        <v>12</v>
      </c>
      <c r="B20" t="s">
        <v>14</v>
      </c>
      <c r="F20" s="11">
        <v>0.8</v>
      </c>
      <c r="H20" s="12">
        <v>100000</v>
      </c>
      <c r="I20" s="13"/>
      <c r="J20" s="13">
        <f>H20*F20</f>
        <v>80000</v>
      </c>
    </row>
    <row r="21" spans="1:10" ht="6" customHeight="1" x14ac:dyDescent="0.25">
      <c r="H21" s="14"/>
      <c r="I21" s="13"/>
      <c r="J21" s="14"/>
    </row>
    <row r="22" spans="1:10" x14ac:dyDescent="0.25">
      <c r="H22" s="13"/>
      <c r="I22" s="13"/>
      <c r="J22" s="13"/>
    </row>
    <row r="23" spans="1:10" x14ac:dyDescent="0.25">
      <c r="A23" t="s">
        <v>16</v>
      </c>
      <c r="H23" s="13">
        <f>SUM(H18:H22)</f>
        <v>400000</v>
      </c>
      <c r="I23" s="13"/>
      <c r="J23" s="13">
        <f>SUM(J18:J22)</f>
        <v>485000</v>
      </c>
    </row>
    <row r="24" spans="1:10" x14ac:dyDescent="0.25">
      <c r="H24" s="13"/>
      <c r="I24" s="13"/>
      <c r="J24" s="13"/>
    </row>
    <row r="25" spans="1:10" x14ac:dyDescent="0.25">
      <c r="A25" t="s">
        <v>17</v>
      </c>
      <c r="F25" s="11">
        <v>0.5</v>
      </c>
      <c r="H25" s="13"/>
      <c r="I25" s="13"/>
      <c r="J25" s="13">
        <f>J23*F25</f>
        <v>242500</v>
      </c>
    </row>
    <row r="26" spans="1:10" x14ac:dyDescent="0.25">
      <c r="H26" s="13"/>
      <c r="I26" s="13"/>
      <c r="J26" s="13"/>
    </row>
    <row r="27" spans="1:10" x14ac:dyDescent="0.25">
      <c r="A27" t="s">
        <v>19</v>
      </c>
      <c r="H27" s="12"/>
      <c r="I27" s="13"/>
      <c r="J27" s="13">
        <f>J25</f>
        <v>242500</v>
      </c>
    </row>
    <row r="28" spans="1:10" x14ac:dyDescent="0.25">
      <c r="H28" s="13"/>
      <c r="I28" s="13"/>
      <c r="J28" s="13"/>
    </row>
    <row r="29" spans="1:10" x14ac:dyDescent="0.25">
      <c r="A29" t="s">
        <v>20</v>
      </c>
      <c r="F29" s="10">
        <v>0.7</v>
      </c>
      <c r="H29" s="13"/>
      <c r="I29" s="13"/>
      <c r="J29" s="13"/>
    </row>
    <row r="30" spans="1:10" x14ac:dyDescent="0.25">
      <c r="B30" t="s">
        <v>18</v>
      </c>
      <c r="F30" s="12">
        <v>250000</v>
      </c>
      <c r="H30" s="13"/>
      <c r="I30" s="13"/>
      <c r="J30" s="13">
        <f>F30*F29</f>
        <v>175000</v>
      </c>
    </row>
    <row r="31" spans="1:10" x14ac:dyDescent="0.25">
      <c r="H31" s="13"/>
      <c r="I31" s="13"/>
      <c r="J31" s="13"/>
    </row>
    <row r="32" spans="1:10" x14ac:dyDescent="0.25">
      <c r="A32" t="s">
        <v>21</v>
      </c>
      <c r="H32" s="13"/>
      <c r="I32" s="13"/>
      <c r="J32" s="13"/>
    </row>
    <row r="33" spans="1:10" x14ac:dyDescent="0.25">
      <c r="B33" t="s">
        <v>22</v>
      </c>
      <c r="H33" s="13"/>
      <c r="I33" s="13"/>
      <c r="J33" s="13">
        <f>F30</f>
        <v>250000</v>
      </c>
    </row>
    <row r="34" spans="1:10" x14ac:dyDescent="0.25">
      <c r="B34" t="s">
        <v>23</v>
      </c>
      <c r="H34" s="13"/>
      <c r="I34" s="13"/>
      <c r="J34" s="13">
        <f>MAX(-J27,-J30)</f>
        <v>-175000</v>
      </c>
    </row>
    <row r="35" spans="1:10" ht="6" customHeight="1" x14ac:dyDescent="0.25">
      <c r="H35" s="13"/>
      <c r="I35" s="13"/>
      <c r="J35" s="14"/>
    </row>
    <row r="36" spans="1:10" x14ac:dyDescent="0.25">
      <c r="H36" s="13"/>
      <c r="I36" s="13"/>
      <c r="J36" s="13"/>
    </row>
    <row r="37" spans="1:10" x14ac:dyDescent="0.25">
      <c r="A37" t="s">
        <v>25</v>
      </c>
      <c r="H37" s="13"/>
      <c r="I37" s="13"/>
      <c r="J37" s="13">
        <f>SUM(J33:J36)</f>
        <v>75000</v>
      </c>
    </row>
    <row r="38" spans="1:10" x14ac:dyDescent="0.25">
      <c r="A38" t="s">
        <v>24</v>
      </c>
      <c r="J38" s="13">
        <f>J33</f>
        <v>250000</v>
      </c>
    </row>
    <row r="39" spans="1:10" ht="6" customHeight="1" thickBot="1" x14ac:dyDescent="0.3">
      <c r="J39" s="15"/>
    </row>
    <row r="40" spans="1:10" ht="14.4" thickTop="1" x14ac:dyDescent="0.25"/>
  </sheetData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2019-09-23T14:28:56Z</cp:lastPrinted>
  <dcterms:created xsi:type="dcterms:W3CDTF">2019-06-24T07:24:36Z</dcterms:created>
  <dcterms:modified xsi:type="dcterms:W3CDTF">2019-09-23T14:48:43Z</dcterms:modified>
</cp:coreProperties>
</file>